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270" windowHeight="72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1" i="1"/>
  <c r="I27"/>
  <c r="J27"/>
  <c r="G22"/>
  <c r="H22"/>
  <c r="I22"/>
  <c r="J22"/>
  <c r="G16"/>
  <c r="I16"/>
  <c r="J16"/>
  <c r="K16"/>
</calcChain>
</file>

<file path=xl/sharedStrings.xml><?xml version="1.0" encoding="utf-8"?>
<sst xmlns="http://schemas.openxmlformats.org/spreadsheetml/2006/main" count="174" uniqueCount="118">
  <si>
    <t>Раздел I-II  ПЕРЕЧЕНЬ ИМУЩЕСТВА,</t>
  </si>
  <si>
    <t>№,  п/п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</si>
  <si>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</si>
  <si>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</si>
  <si>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</si>
  <si>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кв.м.</t>
  </si>
  <si>
    <t>Протяженность, м.</t>
  </si>
  <si>
    <t>Балансовая стоимость,  рублей</t>
  </si>
  <si>
    <t>Начисленная амортизация,  рублей.</t>
  </si>
  <si>
    <t>Кадастровая стоимость недвижимого имущества, рублей</t>
  </si>
  <si>
    <t>Дата возникновения (прекращения) права муниципальной собственности на недвижимое имущество</t>
  </si>
  <si>
    <t>Реквизиты документов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</si>
  <si>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</si>
  <si>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имущества ограничениях (обременениях) с указанием основания и даты их возникновения и прекращения.</t>
  </si>
  <si>
    <t>отсутствуют</t>
  </si>
  <si>
    <t>Здания</t>
  </si>
  <si>
    <t>Здание Администрации Волочаевского сельского поселения</t>
  </si>
  <si>
    <t>61:29:0020101:1824</t>
  </si>
  <si>
    <t>Свидетельство 61 АД № 676500</t>
  </si>
  <si>
    <t>347527      Ростовская область Орловский район  п. Волочаевский ул. Садовая 4а</t>
  </si>
  <si>
    <t>347527      Ростовская область Орловский район  п. Волочаевский ул. Сердюкова д.9,кв.2</t>
  </si>
  <si>
    <t>61:29:0020101:1504</t>
  </si>
  <si>
    <t>Здание Волочаевского Сельского Дома Культуры</t>
  </si>
  <si>
    <t>Жилой дом. Литер А</t>
  </si>
  <si>
    <t xml:space="preserve">№  61-61-35/012/2009-133  </t>
  </si>
  <si>
    <t>347527      Ростовская область Орловский район  п. Волочаевский ул. Сердюкова д.11</t>
  </si>
  <si>
    <t>61:29:0020101:745</t>
  </si>
  <si>
    <t>№  61-61-35/021/2007-543 №  61-61-35/010/2011-243 от 14.07.2011</t>
  </si>
  <si>
    <t>имеющегося у правообладателя Администрации Волочаевского  сельского поселения</t>
  </si>
  <si>
    <t>347527      Ростовская область Орловский район  п. Маныч      ул. Приозерная д.23</t>
  </si>
  <si>
    <t>347527      Ростовская область Орловский район  п. Маныч      ул. Приозерная д.40</t>
  </si>
  <si>
    <t>347527      Ростовская область Орловский район  п. Маныч      ул. Луговая д.3</t>
  </si>
  <si>
    <t>61:29:0020201:115</t>
  </si>
  <si>
    <t>61:29:0020201:75</t>
  </si>
  <si>
    <t>61:29:0020201:112</t>
  </si>
  <si>
    <t>№  61-61-35/019/2010-683 №  61-61-35/017/2013-54 от 05.09.2013</t>
  </si>
  <si>
    <t xml:space="preserve">№  61-61-35/019/2010-681 </t>
  </si>
  <si>
    <t>№  61-61-35/019/2010-682</t>
  </si>
  <si>
    <t>Пешеходная дорожка , протяженностью 2235 м</t>
  </si>
  <si>
    <t>Памятник участникам Великой Отечественной Войны</t>
  </si>
  <si>
    <t xml:space="preserve">Обелиск комсомольцам, павшим в годы Великой отечественной войны </t>
  </si>
  <si>
    <t>Памятник разведчикам</t>
  </si>
  <si>
    <t>347527      Ростовская область Орловский район  п. Маныч      ул. Приозерная</t>
  </si>
  <si>
    <t>Свидетельство 61 АЖ№ 175356</t>
  </si>
  <si>
    <t>347527      Ростовская область Орловский район  п. Волочаевский ул. Сердюкова ул. Садовая</t>
  </si>
  <si>
    <t>61:29:0020101:1884</t>
  </si>
  <si>
    <t>№  61-61/035-61/035-61/035//003/2016-1291/1</t>
  </si>
  <si>
    <t>347527      Ростовская область Орловский район  п. Волочаевский ул. Садовая 4в</t>
  </si>
  <si>
    <t>61:29:0020101:423</t>
  </si>
  <si>
    <t>№  61-61-35/001/2011-480</t>
  </si>
  <si>
    <t>347527      Ростовская область Орловский район  п. Волочаевский ул. Сердюкова 11а</t>
  </si>
  <si>
    <t>61:29:0020101:424</t>
  </si>
  <si>
    <t>№  61-61-35/001/2011-482</t>
  </si>
  <si>
    <t>Сооружения- недвижимое имущество</t>
  </si>
  <si>
    <t>Главный бухгалтер                                                                                                                                       Е.А.Алтунина</t>
  </si>
  <si>
    <t>Глава Администрациии Волочаевского сельского поселения                                                        С.А.Гаршина</t>
  </si>
  <si>
    <t xml:space="preserve">Помешение </t>
  </si>
  <si>
    <t>61:29:0020201:70</t>
  </si>
  <si>
    <t>на 01.01.2024 года</t>
  </si>
  <si>
    <t>ОГРН 1056126008620 ИНН 6126011040          КПП 612601001  347527 п Волочаевский.          ул. Садовая д.4 помещение 4а Муниципальное образование " Волочаевское сельское поселение</t>
  </si>
  <si>
    <t>Земельные участки</t>
  </si>
  <si>
    <t>Земельный участок         для размещения здания клуба</t>
  </si>
  <si>
    <t>Земельный участок        для размещения административного здания</t>
  </si>
  <si>
    <t>Земельный участок         для размещения общежития</t>
  </si>
  <si>
    <t>Земельный участок         для ведения личного подсобного хозяйства</t>
  </si>
  <si>
    <t>Земельный участок        для размещения памятнтков, монументов, мемориалов</t>
  </si>
  <si>
    <t>Земельный участок  ритуальная деятельность</t>
  </si>
  <si>
    <t>347527      Ростовская область Орловский район  п.Волочаевский, ул. Садовая. 4а</t>
  </si>
  <si>
    <t>347527      Ростовская область Орловский район  п.Волочаевский, ул. Сердюкова. 11</t>
  </si>
  <si>
    <t>347527      Ростовская область Орловский район  п. Маныч      ул.Луговая 3</t>
  </si>
  <si>
    <t>347527      Ростовская область Орловский район  п.Волочаевский, ул. Садовая. 4в</t>
  </si>
  <si>
    <t>347527      Ростовская область Орловский район  п.Волочаевский, ул. Сердюкова 11а</t>
  </si>
  <si>
    <t>347527      Ростовская область Орловский район  примерно 1,5км на юг от п. Рунный</t>
  </si>
  <si>
    <t>347527      Ростовская область Орловский район  примерно 0,5км на восток  от п. Маныч</t>
  </si>
  <si>
    <t>347527      Ростовская область Орловский район  примерно 1,1км на северо-восток  от п. Чабрецы</t>
  </si>
  <si>
    <t>347527      Ростовская область Орловский район  примерно 0,7км на юг от п. Волочаевский</t>
  </si>
  <si>
    <t>347527      Ростовская область Орловский район  примерно 0,5км  по направлению на на юг от ориентира  п. Стрепетов</t>
  </si>
  <si>
    <t>61:29:0020101:400</t>
  </si>
  <si>
    <t>61:29:0020101:355</t>
  </si>
  <si>
    <t>61:29:0020201:63</t>
  </si>
  <si>
    <t>61:29:0020201:24</t>
  </si>
  <si>
    <t>61:29:0020201:32</t>
  </si>
  <si>
    <t>61:29:0020101:1923</t>
  </si>
  <si>
    <t>61:29:0020101:1924</t>
  </si>
  <si>
    <t>61:29:0600012:944</t>
  </si>
  <si>
    <t>61:29:0600012:947</t>
  </si>
  <si>
    <t>61:29:0600012:945</t>
  </si>
  <si>
    <t>61:29:0600012:946</t>
  </si>
  <si>
    <t>61:29:0600012:949</t>
  </si>
  <si>
    <t xml:space="preserve"> 61-61/035-61/035/010/2010-3779   </t>
  </si>
  <si>
    <t xml:space="preserve"> 61-61/035-61/035/003/2015-3239/2   </t>
  </si>
  <si>
    <t xml:space="preserve"> 61-61/035-61/035/003/2015-3241/2   </t>
  </si>
  <si>
    <t xml:space="preserve"> 61-61/035-61/035/003/2015-3240/2  </t>
  </si>
  <si>
    <t xml:space="preserve"> 61:29:0020101:19234-61/035-61/035/2019-1   </t>
  </si>
  <si>
    <t xml:space="preserve"> 22.02.2020 </t>
  </si>
  <si>
    <t xml:space="preserve"> 61:29:0020101:1923 -61/035-61/035/2019-1  </t>
  </si>
  <si>
    <t xml:space="preserve">61:29:0600012:944   61/218-2023-2  </t>
  </si>
  <si>
    <t xml:space="preserve">61:29:0600012:947  61/218-2023-2  </t>
  </si>
  <si>
    <t xml:space="preserve">61:29:0600012:946   61/218-2023-2  </t>
  </si>
  <si>
    <t>403953.12</t>
  </si>
  <si>
    <t>3453301.68</t>
  </si>
  <si>
    <t xml:space="preserve">61:29:0600012:947  61/218-2022-2  </t>
  </si>
  <si>
    <t>Реестровый номер</t>
  </si>
  <si>
    <t>Итого по зданиям</t>
  </si>
  <si>
    <t>Итого по сооружениям</t>
  </si>
  <si>
    <t>Автомобиль ВАЗ 21213 НИВА</t>
  </si>
  <si>
    <t>Пожарный автомобиль АЦ-40(13)63Б,госномер АУМ</t>
  </si>
  <si>
    <t>Автомобиль CHEVROLET NIVA 212300-55</t>
  </si>
  <si>
    <t>Решение №46</t>
  </si>
  <si>
    <t xml:space="preserve">Постановление №07 </t>
  </si>
  <si>
    <t>Распоряжение № 92</t>
  </si>
  <si>
    <t>Итого по транспорту</t>
  </si>
  <si>
    <t>Молчанова Л.В.</t>
  </si>
  <si>
    <t>Транспорт</t>
  </si>
  <si>
    <t>Прочее имущество</t>
  </si>
  <si>
    <t>347527      Ростовская область Орловский район  п. Волочаевский ул. Садовая д.4 помещение 4а</t>
  </si>
  <si>
    <t xml:space="preserve">ОГРН 1086126000454  ИНН 6126012421   КПП 612601001  347527 п. Волочаевский ул. Сердюкова 11 МКУК ВСПОР "Волочаевский СДК" </t>
  </si>
  <si>
    <t>Земельный участок ритуальная деятельность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</si>
</sst>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High Tower Text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81">
    <xf numFmtId="0" fontId="0" fillId="0" borderId="0" xfId="0"/>
    <xf numFmtId="0" fontId="2" fillId="0" borderId="9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right" vertical="top" wrapText="1"/>
    </xf>
    <xf numFmtId="0" fontId="3" fillId="0" borderId="0" xfId="0" applyFont="1"/>
    <xf numFmtId="0" fontId="0" fillId="0" borderId="23" xfId="0" applyBorder="1"/>
    <xf numFmtId="0" fontId="0" fillId="0" borderId="17" xfId="0" applyBorder="1"/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1" xfId="0" applyFont="1" applyBorder="1" applyAlignment="1">
      <alignment horizontal="right" vertical="top" wrapText="1"/>
    </xf>
    <xf numFmtId="0" fontId="6" fillId="0" borderId="12" xfId="0" applyFont="1" applyBorder="1" applyAlignment="1">
      <alignment horizontal="right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horizontal="right" vertical="top" wrapText="1"/>
    </xf>
    <xf numFmtId="4" fontId="6" fillId="0" borderId="12" xfId="0" applyNumberFormat="1" applyFont="1" applyBorder="1" applyAlignment="1">
      <alignment horizontal="right" vertical="top" wrapText="1"/>
    </xf>
    <xf numFmtId="14" fontId="6" fillId="0" borderId="12" xfId="0" applyNumberFormat="1" applyFont="1" applyBorder="1" applyAlignment="1">
      <alignment horizontal="right" vertical="top" wrapText="1"/>
    </xf>
    <xf numFmtId="0" fontId="6" fillId="0" borderId="12" xfId="0" applyFont="1" applyFill="1" applyBorder="1" applyAlignment="1">
      <alignment horizontal="right" vertical="top" wrapText="1"/>
    </xf>
    <xf numFmtId="0" fontId="7" fillId="2" borderId="15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6" fillId="0" borderId="13" xfId="0" applyFont="1" applyBorder="1" applyAlignment="1">
      <alignment horizontal="right" vertical="top" wrapText="1"/>
    </xf>
    <xf numFmtId="0" fontId="6" fillId="0" borderId="15" xfId="0" applyFont="1" applyBorder="1" applyAlignment="1">
      <alignment vertical="top" wrapText="1"/>
    </xf>
    <xf numFmtId="0" fontId="6" fillId="0" borderId="15" xfId="0" applyFont="1" applyBorder="1" applyAlignment="1">
      <alignment horizontal="right" vertical="top" wrapText="1"/>
    </xf>
    <xf numFmtId="4" fontId="6" fillId="0" borderId="15" xfId="0" applyNumberFormat="1" applyFont="1" applyBorder="1" applyAlignment="1">
      <alignment horizontal="right" vertical="top" wrapText="1"/>
    </xf>
    <xf numFmtId="14" fontId="6" fillId="0" borderId="15" xfId="0" applyNumberFormat="1" applyFont="1" applyBorder="1" applyAlignment="1">
      <alignment horizontal="right" vertical="top" wrapText="1"/>
    </xf>
    <xf numFmtId="0" fontId="7" fillId="0" borderId="16" xfId="0" applyFont="1" applyBorder="1" applyAlignment="1">
      <alignment wrapText="1"/>
    </xf>
    <xf numFmtId="0" fontId="6" fillId="0" borderId="17" xfId="0" applyFont="1" applyBorder="1" applyAlignment="1">
      <alignment horizontal="right"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20" xfId="0" applyFont="1" applyBorder="1" applyAlignment="1">
      <alignment horizontal="right" vertical="top" wrapText="1"/>
    </xf>
    <xf numFmtId="0" fontId="6" fillId="0" borderId="21" xfId="0" applyFont="1" applyBorder="1" applyAlignment="1">
      <alignment horizontal="right" vertical="top" wrapText="1"/>
    </xf>
    <xf numFmtId="4" fontId="6" fillId="0" borderId="21" xfId="0" applyNumberFormat="1" applyFont="1" applyBorder="1" applyAlignment="1">
      <alignment horizontal="right" vertical="top" wrapText="1"/>
    </xf>
    <xf numFmtId="14" fontId="6" fillId="0" borderId="21" xfId="0" applyNumberFormat="1" applyFont="1" applyBorder="1" applyAlignment="1">
      <alignment horizontal="right" vertical="top" wrapText="1"/>
    </xf>
    <xf numFmtId="0" fontId="6" fillId="0" borderId="24" xfId="0" applyFont="1" applyBorder="1" applyAlignment="1">
      <alignment vertical="top" wrapText="1"/>
    </xf>
    <xf numFmtId="0" fontId="9" fillId="0" borderId="25" xfId="0" applyFont="1" applyBorder="1"/>
    <xf numFmtId="0" fontId="6" fillId="0" borderId="25" xfId="0" applyFont="1" applyBorder="1" applyAlignment="1">
      <alignment vertical="top" wrapText="1"/>
    </xf>
    <xf numFmtId="0" fontId="6" fillId="0" borderId="25" xfId="0" applyFont="1" applyBorder="1" applyAlignment="1">
      <alignment horizontal="right" vertical="top" wrapText="1"/>
    </xf>
    <xf numFmtId="4" fontId="6" fillId="0" borderId="25" xfId="0" applyNumberFormat="1" applyFont="1" applyBorder="1" applyAlignment="1">
      <alignment horizontal="right" vertical="top" wrapText="1"/>
    </xf>
    <xf numFmtId="14" fontId="6" fillId="0" borderId="25" xfId="0" applyNumberFormat="1" applyFont="1" applyBorder="1" applyAlignment="1">
      <alignment horizontal="right" vertical="top" wrapText="1"/>
    </xf>
    <xf numFmtId="0" fontId="6" fillId="0" borderId="22" xfId="0" applyFont="1" applyBorder="1" applyAlignment="1">
      <alignment vertical="top" wrapText="1"/>
    </xf>
    <xf numFmtId="0" fontId="7" fillId="0" borderId="16" xfId="2" applyFont="1" applyFill="1" applyBorder="1" applyAlignment="1">
      <alignment wrapText="1"/>
    </xf>
    <xf numFmtId="0" fontId="6" fillId="0" borderId="22" xfId="0" applyFont="1" applyBorder="1" applyAlignment="1">
      <alignment horizontal="right" vertical="top" wrapText="1"/>
    </xf>
    <xf numFmtId="0" fontId="8" fillId="0" borderId="22" xfId="3" applyFont="1" applyFill="1" applyBorder="1" applyAlignment="1">
      <alignment wrapText="1"/>
    </xf>
    <xf numFmtId="0" fontId="8" fillId="0" borderId="22" xfId="3" applyFont="1" applyFill="1" applyBorder="1" applyAlignment="1"/>
    <xf numFmtId="14" fontId="8" fillId="0" borderId="15" xfId="4" applyNumberFormat="1" applyFont="1" applyFill="1" applyBorder="1" applyAlignment="1"/>
    <xf numFmtId="0" fontId="8" fillId="0" borderId="15" xfId="4" applyFont="1" applyFill="1" applyBorder="1" applyAlignment="1">
      <alignment horizontal="left" wrapText="1"/>
    </xf>
    <xf numFmtId="0" fontId="7" fillId="0" borderId="15" xfId="2" applyFont="1" applyFill="1" applyBorder="1" applyAlignment="1">
      <alignment horizontal="left" wrapText="1"/>
    </xf>
    <xf numFmtId="0" fontId="8" fillId="0" borderId="15" xfId="3" applyFont="1" applyFill="1" applyBorder="1" applyAlignment="1">
      <alignment wrapText="1"/>
    </xf>
    <xf numFmtId="0" fontId="8" fillId="0" borderId="15" xfId="3" applyFont="1" applyFill="1" applyBorder="1" applyAlignment="1"/>
    <xf numFmtId="0" fontId="9" fillId="0" borderId="0" xfId="0" applyFont="1"/>
    <xf numFmtId="0" fontId="6" fillId="0" borderId="15" xfId="0" applyFont="1" applyBorder="1" applyAlignment="1">
      <alignment wrapText="1"/>
    </xf>
    <xf numFmtId="0" fontId="7" fillId="0" borderId="20" xfId="1" applyFont="1" applyBorder="1" applyAlignment="1">
      <alignment horizontal="left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Fill="1" applyBorder="1"/>
    <xf numFmtId="14" fontId="6" fillId="0" borderId="15" xfId="0" applyNumberFormat="1" applyFont="1" applyBorder="1"/>
    <xf numFmtId="0" fontId="8" fillId="0" borderId="15" xfId="1" applyFont="1" applyBorder="1" applyAlignment="1">
      <alignment horizontal="left" wrapText="1"/>
    </xf>
    <xf numFmtId="0" fontId="6" fillId="0" borderId="15" xfId="0" applyFont="1" applyBorder="1"/>
    <xf numFmtId="0" fontId="6" fillId="0" borderId="12" xfId="0" applyFont="1" applyBorder="1" applyAlignment="1">
      <alignment horizontal="left" vertical="top" wrapText="1"/>
    </xf>
    <xf numFmtId="0" fontId="6" fillId="0" borderId="12" xfId="0" applyFont="1" applyFill="1" applyBorder="1" applyAlignment="1">
      <alignment vertical="top" wrapText="1"/>
    </xf>
    <xf numFmtId="0" fontId="10" fillId="0" borderId="25" xfId="0" applyFont="1" applyBorder="1"/>
    <xf numFmtId="0" fontId="6" fillId="0" borderId="20" xfId="0" applyFont="1" applyBorder="1" applyAlignment="1">
      <alignment horizontal="left" vertical="top" wrapText="1"/>
    </xf>
    <xf numFmtId="0" fontId="6" fillId="0" borderId="20" xfId="0" applyFont="1" applyBorder="1"/>
    <xf numFmtId="14" fontId="6" fillId="0" borderId="20" xfId="0" applyNumberFormat="1" applyFont="1" applyBorder="1"/>
    <xf numFmtId="0" fontId="7" fillId="0" borderId="15" xfId="1" applyFont="1" applyBorder="1" applyAlignment="1">
      <alignment horizontal="left" wrapText="1"/>
    </xf>
    <xf numFmtId="0" fontId="0" fillId="0" borderId="15" xfId="0" applyBorder="1"/>
    <xf numFmtId="0" fontId="8" fillId="0" borderId="15" xfId="5" applyFont="1" applyFill="1" applyBorder="1" applyAlignment="1">
      <alignment wrapText="1"/>
    </xf>
    <xf numFmtId="0" fontId="9" fillId="0" borderId="15" xfId="0" applyFont="1" applyBorder="1"/>
    <xf numFmtId="0" fontId="6" fillId="0" borderId="26" xfId="0" applyFont="1" applyBorder="1" applyAlignment="1">
      <alignment horizontal="right" vertical="top" wrapText="1"/>
    </xf>
    <xf numFmtId="4" fontId="6" fillId="0" borderId="26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7" fillId="0" borderId="17" xfId="0" applyFont="1" applyBorder="1" applyAlignment="1">
      <alignment wrapText="1"/>
    </xf>
    <xf numFmtId="0" fontId="9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6">
    <cellStyle name="Обычный" xfId="0" builtinId="0"/>
    <cellStyle name="Обычный 2" xfId="2"/>
    <cellStyle name="Обычный 3" xfId="3"/>
    <cellStyle name="Обычный 5" xfId="4"/>
    <cellStyle name="Обычный 6" xfId="1"/>
    <cellStyle name="Обычный 7" xfId="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56"/>
  <sheetViews>
    <sheetView tabSelected="1" topLeftCell="A26" workbookViewId="0">
      <selection activeCell="C34" sqref="C34"/>
    </sheetView>
  </sheetViews>
  <sheetFormatPr defaultRowHeight="15"/>
  <cols>
    <col min="1" max="1" width="0.7109375" customWidth="1"/>
    <col min="2" max="2" width="5.7109375" customWidth="1"/>
    <col min="3" max="3" width="14.7109375" customWidth="1"/>
    <col min="4" max="4" width="15.42578125" customWidth="1"/>
    <col min="5" max="5" width="11.42578125" customWidth="1"/>
    <col min="6" max="6" width="17.5703125" customWidth="1"/>
    <col min="7" max="7" width="8.85546875" customWidth="1"/>
    <col min="8" max="8" width="7.7109375" customWidth="1"/>
    <col min="9" max="9" width="9" customWidth="1"/>
    <col min="10" max="10" width="15" customWidth="1"/>
    <col min="11" max="11" width="13.5703125" customWidth="1"/>
    <col min="12" max="12" width="11.42578125" customWidth="1"/>
    <col min="13" max="13" width="14.85546875" customWidth="1"/>
    <col min="14" max="14" width="18.140625" customWidth="1"/>
    <col min="15" max="15" width="14.5703125" customWidth="1"/>
  </cols>
  <sheetData>
    <row r="1" spans="2:15" ht="15.75" thickBot="1"/>
    <row r="2" spans="2:15" ht="15" customHeight="1">
      <c r="B2" s="75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0"/>
    </row>
    <row r="3" spans="2:15" ht="15" customHeight="1">
      <c r="B3" s="77" t="s">
        <v>28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1"/>
    </row>
    <row r="4" spans="2:15" ht="15" customHeight="1">
      <c r="B4" s="77" t="s">
        <v>58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1"/>
    </row>
    <row r="5" spans="2:15" ht="15.75" thickBot="1"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72"/>
    </row>
    <row r="6" spans="2:15" ht="15.75" thickBot="1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70.25" customHeight="1" thickBot="1">
      <c r="B7" s="6" t="s">
        <v>1</v>
      </c>
      <c r="C7" s="7" t="s">
        <v>2</v>
      </c>
      <c r="D7" s="7" t="s">
        <v>3</v>
      </c>
      <c r="E7" s="7" t="s">
        <v>102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12</v>
      </c>
      <c r="O7" s="7" t="s">
        <v>13</v>
      </c>
    </row>
    <row r="8" spans="2:15" ht="15.75" thickBot="1">
      <c r="B8" s="8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</row>
    <row r="9" spans="2:15" ht="15.75" thickBot="1">
      <c r="B9" s="10"/>
      <c r="C9" s="11" t="s">
        <v>15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9"/>
    </row>
    <row r="10" spans="2:15" ht="151.5" customHeight="1" thickBot="1">
      <c r="B10" s="8">
        <v>1</v>
      </c>
      <c r="C10" s="7" t="s">
        <v>16</v>
      </c>
      <c r="D10" s="7" t="s">
        <v>19</v>
      </c>
      <c r="E10" s="7">
        <v>41011001</v>
      </c>
      <c r="F10" s="7" t="s">
        <v>17</v>
      </c>
      <c r="G10" s="9">
        <v>228.7</v>
      </c>
      <c r="H10" s="9"/>
      <c r="I10" s="9">
        <v>195790</v>
      </c>
      <c r="J10" s="9">
        <v>195790</v>
      </c>
      <c r="K10" s="12">
        <v>1206365.06</v>
      </c>
      <c r="L10" s="13">
        <v>39996</v>
      </c>
      <c r="M10" s="7" t="s">
        <v>18</v>
      </c>
      <c r="N10" s="7" t="s">
        <v>59</v>
      </c>
      <c r="O10" s="7" t="s">
        <v>14</v>
      </c>
    </row>
    <row r="11" spans="2:15" ht="132.75" thickBot="1">
      <c r="B11" s="8">
        <v>2</v>
      </c>
      <c r="C11" s="7" t="s">
        <v>56</v>
      </c>
      <c r="D11" s="7" t="s">
        <v>20</v>
      </c>
      <c r="E11" s="7">
        <v>41011010</v>
      </c>
      <c r="F11" s="7" t="s">
        <v>21</v>
      </c>
      <c r="G11" s="9">
        <v>97.6</v>
      </c>
      <c r="H11" s="9"/>
      <c r="I11" s="14">
        <v>100500</v>
      </c>
      <c r="J11" s="14">
        <v>100500</v>
      </c>
      <c r="K11" s="12">
        <v>892119.63</v>
      </c>
      <c r="L11" s="13">
        <v>39994</v>
      </c>
      <c r="M11" s="7" t="s">
        <v>24</v>
      </c>
      <c r="N11" s="7" t="s">
        <v>59</v>
      </c>
      <c r="O11" s="7" t="s">
        <v>14</v>
      </c>
    </row>
    <row r="12" spans="2:15" ht="97.5" thickBot="1">
      <c r="B12" s="8">
        <v>3</v>
      </c>
      <c r="C12" s="15" t="s">
        <v>22</v>
      </c>
      <c r="D12" s="7" t="s">
        <v>25</v>
      </c>
      <c r="E12" s="7">
        <v>41031002</v>
      </c>
      <c r="F12" s="7" t="s">
        <v>26</v>
      </c>
      <c r="G12" s="9">
        <v>739.2</v>
      </c>
      <c r="H12" s="9"/>
      <c r="I12" s="14">
        <v>3739400</v>
      </c>
      <c r="J12" s="14">
        <v>3739400</v>
      </c>
      <c r="K12" s="12">
        <v>10393913.380000001</v>
      </c>
      <c r="L12" s="13">
        <v>39373</v>
      </c>
      <c r="M12" s="7" t="s">
        <v>27</v>
      </c>
      <c r="N12" s="16" t="s">
        <v>116</v>
      </c>
      <c r="O12" s="7" t="s">
        <v>14</v>
      </c>
    </row>
    <row r="13" spans="2:15" ht="132.75" thickBot="1">
      <c r="B13" s="8">
        <v>4</v>
      </c>
      <c r="C13" s="17" t="s">
        <v>23</v>
      </c>
      <c r="D13" s="7" t="s">
        <v>29</v>
      </c>
      <c r="E13" s="7">
        <v>41011011</v>
      </c>
      <c r="F13" s="7" t="s">
        <v>32</v>
      </c>
      <c r="G13" s="9">
        <v>48.1</v>
      </c>
      <c r="H13" s="9"/>
      <c r="I13" s="9">
        <v>87100</v>
      </c>
      <c r="J13" s="9">
        <v>87100</v>
      </c>
      <c r="K13" s="12">
        <v>459241</v>
      </c>
      <c r="L13" s="13">
        <v>40542</v>
      </c>
      <c r="M13" s="7" t="s">
        <v>36</v>
      </c>
      <c r="N13" s="7" t="s">
        <v>59</v>
      </c>
      <c r="O13" s="7" t="s">
        <v>14</v>
      </c>
    </row>
    <row r="14" spans="2:15" ht="132.75" thickBot="1">
      <c r="B14" s="8">
        <v>5</v>
      </c>
      <c r="C14" s="17" t="s">
        <v>23</v>
      </c>
      <c r="D14" s="7" t="s">
        <v>30</v>
      </c>
      <c r="E14" s="7">
        <v>41011012</v>
      </c>
      <c r="F14" s="7" t="s">
        <v>33</v>
      </c>
      <c r="G14" s="9">
        <v>116.6</v>
      </c>
      <c r="H14" s="9"/>
      <c r="I14" s="9">
        <v>327600</v>
      </c>
      <c r="J14" s="9">
        <v>327600</v>
      </c>
      <c r="K14" s="12">
        <v>1202854.93</v>
      </c>
      <c r="L14" s="13">
        <v>40542</v>
      </c>
      <c r="M14" s="7" t="s">
        <v>37</v>
      </c>
      <c r="N14" s="7" t="s">
        <v>59</v>
      </c>
      <c r="O14" s="7" t="s">
        <v>14</v>
      </c>
    </row>
    <row r="15" spans="2:15" ht="132.75" thickBot="1">
      <c r="B15" s="8">
        <v>6</v>
      </c>
      <c r="C15" s="17" t="s">
        <v>23</v>
      </c>
      <c r="D15" s="7" t="s">
        <v>31</v>
      </c>
      <c r="E15" s="7">
        <v>41011013</v>
      </c>
      <c r="F15" s="7" t="s">
        <v>34</v>
      </c>
      <c r="G15" s="9">
        <v>100.5</v>
      </c>
      <c r="H15" s="9"/>
      <c r="I15" s="9">
        <v>171700</v>
      </c>
      <c r="J15" s="9">
        <v>171700</v>
      </c>
      <c r="K15" s="12">
        <v>907215.51</v>
      </c>
      <c r="L15" s="13">
        <v>40542</v>
      </c>
      <c r="M15" s="7" t="s">
        <v>35</v>
      </c>
      <c r="N15" s="7" t="s">
        <v>59</v>
      </c>
      <c r="O15" s="7" t="s">
        <v>14</v>
      </c>
    </row>
    <row r="16" spans="2:15" ht="15.75" thickBot="1">
      <c r="B16" s="8"/>
      <c r="C16" s="17" t="s">
        <v>103</v>
      </c>
      <c r="D16" s="7"/>
      <c r="E16" s="7"/>
      <c r="F16" s="7"/>
      <c r="G16" s="9">
        <f>SUM(G10:G15)</f>
        <v>1330.6999999999998</v>
      </c>
      <c r="H16" s="9"/>
      <c r="I16" s="9">
        <f>SUM(I10:I15)</f>
        <v>4622090</v>
      </c>
      <c r="J16" s="9">
        <f>SUM(J10:J15)</f>
        <v>4622090</v>
      </c>
      <c r="K16" s="12">
        <f>SUM(K10:K15)</f>
        <v>15061709.51</v>
      </c>
      <c r="L16" s="13"/>
      <c r="M16" s="7"/>
      <c r="N16" s="7"/>
      <c r="O16" s="7"/>
    </row>
    <row r="17" spans="2:16" ht="30" customHeight="1">
      <c r="B17" s="73" t="s">
        <v>53</v>
      </c>
      <c r="C17" s="74"/>
      <c r="D17" s="74"/>
      <c r="E17" s="74"/>
      <c r="F17" s="74"/>
      <c r="G17" s="18"/>
      <c r="H17" s="18"/>
      <c r="I17" s="18"/>
      <c r="J17" s="18"/>
      <c r="K17" s="18"/>
      <c r="L17" s="18"/>
      <c r="M17" s="18"/>
      <c r="N17" s="18"/>
      <c r="O17" s="19"/>
    </row>
    <row r="18" spans="2:16" ht="150.75" customHeight="1" thickBot="1">
      <c r="B18" s="20">
        <v>1</v>
      </c>
      <c r="C18" s="17" t="s">
        <v>38</v>
      </c>
      <c r="D18" s="21" t="s">
        <v>44</v>
      </c>
      <c r="E18" s="21">
        <v>41011017</v>
      </c>
      <c r="F18" s="21" t="s">
        <v>45</v>
      </c>
      <c r="G18" s="22"/>
      <c r="H18" s="22">
        <v>2235</v>
      </c>
      <c r="I18" s="22">
        <v>1040590</v>
      </c>
      <c r="J18" s="22">
        <v>1040590</v>
      </c>
      <c r="K18" s="23">
        <v>612322.94999999995</v>
      </c>
      <c r="L18" s="24">
        <v>42699</v>
      </c>
      <c r="M18" s="21" t="s">
        <v>46</v>
      </c>
      <c r="N18" s="7" t="s">
        <v>59</v>
      </c>
      <c r="O18" s="21" t="s">
        <v>14</v>
      </c>
    </row>
    <row r="19" spans="2:16" ht="149.25" customHeight="1" thickBot="1">
      <c r="B19" s="8">
        <v>2</v>
      </c>
      <c r="C19" s="25" t="s">
        <v>39</v>
      </c>
      <c r="D19" s="7" t="s">
        <v>47</v>
      </c>
      <c r="E19" s="21">
        <v>41011017</v>
      </c>
      <c r="F19" s="7" t="s">
        <v>48</v>
      </c>
      <c r="G19" s="9">
        <v>476.5</v>
      </c>
      <c r="H19" s="9"/>
      <c r="I19" s="9">
        <v>83270</v>
      </c>
      <c r="J19" s="9">
        <v>83270</v>
      </c>
      <c r="K19" s="12">
        <v>9414.27</v>
      </c>
      <c r="L19" s="13">
        <v>40598</v>
      </c>
      <c r="M19" s="7" t="s">
        <v>49</v>
      </c>
      <c r="N19" s="7" t="s">
        <v>59</v>
      </c>
      <c r="O19" s="7" t="s">
        <v>14</v>
      </c>
    </row>
    <row r="20" spans="2:16" ht="138" customHeight="1" thickBot="1">
      <c r="B20" s="20">
        <v>3</v>
      </c>
      <c r="C20" s="17" t="s">
        <v>40</v>
      </c>
      <c r="D20" s="7" t="s">
        <v>50</v>
      </c>
      <c r="E20" s="21">
        <v>41011018</v>
      </c>
      <c r="F20" s="7" t="s">
        <v>51</v>
      </c>
      <c r="G20" s="9">
        <v>107.9</v>
      </c>
      <c r="H20" s="9"/>
      <c r="I20" s="9">
        <v>53780</v>
      </c>
      <c r="J20" s="9">
        <v>53780</v>
      </c>
      <c r="K20" s="12">
        <v>9414.27</v>
      </c>
      <c r="L20" s="13">
        <v>40598</v>
      </c>
      <c r="M20" s="7" t="s">
        <v>52</v>
      </c>
      <c r="N20" s="7" t="s">
        <v>59</v>
      </c>
      <c r="O20" s="7" t="s">
        <v>14</v>
      </c>
    </row>
    <row r="21" spans="2:16" ht="138" customHeight="1" thickBot="1">
      <c r="B21" s="26">
        <v>4</v>
      </c>
      <c r="C21" s="27" t="s">
        <v>41</v>
      </c>
      <c r="D21" s="28" t="s">
        <v>42</v>
      </c>
      <c r="E21" s="27">
        <v>41011019</v>
      </c>
      <c r="F21" s="28" t="s">
        <v>57</v>
      </c>
      <c r="G21" s="9">
        <v>44.7</v>
      </c>
      <c r="H21" s="9"/>
      <c r="I21" s="9">
        <v>26960</v>
      </c>
      <c r="J21" s="9">
        <v>26960</v>
      </c>
      <c r="K21" s="12">
        <v>9414.27</v>
      </c>
      <c r="L21" s="13">
        <v>40598</v>
      </c>
      <c r="M21" s="7" t="s">
        <v>43</v>
      </c>
      <c r="N21" s="7" t="s">
        <v>59</v>
      </c>
      <c r="O21" s="7" t="s">
        <v>14</v>
      </c>
    </row>
    <row r="22" spans="2:16" ht="65.25" customHeight="1">
      <c r="B22" s="27"/>
      <c r="C22" s="27" t="s">
        <v>104</v>
      </c>
      <c r="D22" s="27"/>
      <c r="E22" s="27"/>
      <c r="F22" s="29"/>
      <c r="G22" s="30">
        <f>SUM(G18:G21)</f>
        <v>629.1</v>
      </c>
      <c r="H22" s="30">
        <f>SUM(H18:H21)</f>
        <v>2235</v>
      </c>
      <c r="I22" s="30">
        <f>SUM(I18:I21)</f>
        <v>1204600</v>
      </c>
      <c r="J22" s="31">
        <f>SUM(J18:J21)</f>
        <v>1204600</v>
      </c>
      <c r="K22" s="32"/>
      <c r="L22" s="28"/>
      <c r="M22" s="28"/>
      <c r="N22" s="28"/>
      <c r="O22" s="28"/>
    </row>
    <row r="23" spans="2:16" ht="29.25" customHeight="1" thickBot="1">
      <c r="B23" s="33"/>
      <c r="C23" s="59" t="s">
        <v>113</v>
      </c>
      <c r="D23" s="34"/>
      <c r="E23" s="35"/>
      <c r="F23" s="36"/>
      <c r="G23" s="36"/>
      <c r="H23" s="36"/>
      <c r="I23" s="36"/>
      <c r="J23" s="37"/>
      <c r="K23" s="38"/>
      <c r="L23" s="35"/>
      <c r="M23" s="35"/>
      <c r="N23" s="35"/>
      <c r="O23" s="35"/>
      <c r="P23" s="4"/>
    </row>
    <row r="24" spans="2:16" ht="127.5" customHeight="1" thickBot="1">
      <c r="B24" s="39">
        <v>1</v>
      </c>
      <c r="C24" s="40" t="s">
        <v>105</v>
      </c>
      <c r="D24" s="39"/>
      <c r="E24" s="39">
        <v>41012001</v>
      </c>
      <c r="F24" s="41"/>
      <c r="G24" s="9"/>
      <c r="H24" s="9"/>
      <c r="I24" s="42">
        <v>94250</v>
      </c>
      <c r="J24" s="43">
        <v>94250</v>
      </c>
      <c r="K24" s="13"/>
      <c r="L24" s="44">
        <v>37573</v>
      </c>
      <c r="M24" s="45" t="s">
        <v>108</v>
      </c>
      <c r="N24" s="7" t="s">
        <v>59</v>
      </c>
      <c r="O24" s="7"/>
      <c r="P24" s="5"/>
    </row>
    <row r="25" spans="2:16" ht="119.25" customHeight="1" thickBot="1">
      <c r="B25" s="21">
        <v>2</v>
      </c>
      <c r="C25" s="46" t="s">
        <v>106</v>
      </c>
      <c r="D25" s="21"/>
      <c r="E25" s="21">
        <v>41012002</v>
      </c>
      <c r="F25" s="22"/>
      <c r="G25" s="9"/>
      <c r="H25" s="9"/>
      <c r="I25" s="47">
        <v>44090</v>
      </c>
      <c r="J25" s="48">
        <v>44090</v>
      </c>
      <c r="K25" s="13"/>
      <c r="L25" s="44">
        <v>39825</v>
      </c>
      <c r="M25" s="45" t="s">
        <v>109</v>
      </c>
      <c r="N25" s="7" t="s">
        <v>59</v>
      </c>
      <c r="O25" s="7"/>
    </row>
    <row r="26" spans="2:16" ht="123" customHeight="1" thickBot="1">
      <c r="B26" s="21">
        <v>3</v>
      </c>
      <c r="C26" s="46" t="s">
        <v>107</v>
      </c>
      <c r="D26" s="21"/>
      <c r="E26" s="21">
        <v>41012003</v>
      </c>
      <c r="F26" s="22"/>
      <c r="G26" s="9"/>
      <c r="H26" s="9"/>
      <c r="I26" s="47">
        <v>499800</v>
      </c>
      <c r="J26" s="48">
        <v>499800</v>
      </c>
      <c r="K26" s="13"/>
      <c r="L26" s="44">
        <v>42703</v>
      </c>
      <c r="M26" s="45" t="s">
        <v>110</v>
      </c>
      <c r="N26" s="7" t="s">
        <v>59</v>
      </c>
      <c r="O26" s="7"/>
    </row>
    <row r="27" spans="2:16" ht="72.75" customHeight="1" thickBot="1">
      <c r="B27" s="22"/>
      <c r="C27" s="21" t="s">
        <v>111</v>
      </c>
      <c r="D27" s="21"/>
      <c r="E27" s="21"/>
      <c r="F27" s="21"/>
      <c r="G27" s="9"/>
      <c r="H27" s="9"/>
      <c r="I27" s="9">
        <f>SUM(I24:I26)</f>
        <v>638140</v>
      </c>
      <c r="J27" s="9">
        <f>SUM(J24:J26)</f>
        <v>638140</v>
      </c>
      <c r="K27" s="12"/>
      <c r="L27" s="13"/>
      <c r="M27" s="7"/>
      <c r="N27" s="7"/>
      <c r="O27" s="7"/>
    </row>
    <row r="28" spans="2:16">
      <c r="B28" s="49" t="s">
        <v>60</v>
      </c>
      <c r="C28" s="49"/>
      <c r="D28" s="49"/>
      <c r="E28" s="39"/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pans="2:16" ht="132.75" thickBot="1">
      <c r="B29" s="20"/>
      <c r="C29" s="50" t="s">
        <v>62</v>
      </c>
      <c r="D29" s="51" t="s">
        <v>67</v>
      </c>
      <c r="E29" s="21">
        <v>41011020</v>
      </c>
      <c r="F29" s="52" t="s">
        <v>77</v>
      </c>
      <c r="G29" s="53">
        <v>2116</v>
      </c>
      <c r="H29" s="67"/>
      <c r="I29" s="67"/>
      <c r="J29" s="67"/>
      <c r="K29" s="68"/>
      <c r="L29" s="54">
        <v>40372</v>
      </c>
      <c r="M29" s="55" t="s">
        <v>89</v>
      </c>
      <c r="N29" s="7" t="s">
        <v>59</v>
      </c>
      <c r="O29" s="7" t="s">
        <v>14</v>
      </c>
    </row>
    <row r="30" spans="2:16" ht="132.75" thickBot="1">
      <c r="B30" s="20"/>
      <c r="C30" s="50" t="s">
        <v>61</v>
      </c>
      <c r="D30" s="51" t="s">
        <v>68</v>
      </c>
      <c r="E30" s="21">
        <v>41011021</v>
      </c>
      <c r="F30" s="52" t="s">
        <v>78</v>
      </c>
      <c r="G30" s="56">
        <v>5520</v>
      </c>
      <c r="H30" s="9"/>
      <c r="I30" s="9"/>
      <c r="J30" s="9"/>
      <c r="K30" s="12"/>
      <c r="L30" s="54">
        <v>42192</v>
      </c>
      <c r="M30" s="55" t="s">
        <v>90</v>
      </c>
      <c r="N30" s="7" t="s">
        <v>59</v>
      </c>
      <c r="O30" s="7" t="s">
        <v>14</v>
      </c>
    </row>
    <row r="31" spans="2:16" ht="132.75" thickBot="1">
      <c r="B31" s="20"/>
      <c r="C31" s="50" t="s">
        <v>63</v>
      </c>
      <c r="D31" s="57" t="s">
        <v>30</v>
      </c>
      <c r="E31" s="21">
        <v>41011022</v>
      </c>
      <c r="F31" s="52" t="s">
        <v>79</v>
      </c>
      <c r="G31" s="56">
        <v>325</v>
      </c>
      <c r="H31" s="9"/>
      <c r="I31" s="9"/>
      <c r="J31" s="9"/>
      <c r="K31" s="12"/>
      <c r="L31" s="54">
        <v>42558</v>
      </c>
      <c r="M31" s="55" t="s">
        <v>91</v>
      </c>
      <c r="N31" s="7" t="s">
        <v>59</v>
      </c>
      <c r="O31" s="7" t="s">
        <v>14</v>
      </c>
    </row>
    <row r="32" spans="2:16" ht="132.75" thickBot="1">
      <c r="B32" s="20"/>
      <c r="C32" s="50" t="s">
        <v>64</v>
      </c>
      <c r="D32" s="57" t="s">
        <v>29</v>
      </c>
      <c r="E32" s="21">
        <v>41011023</v>
      </c>
      <c r="F32" s="52" t="s">
        <v>80</v>
      </c>
      <c r="G32" s="56">
        <v>795</v>
      </c>
      <c r="H32" s="9"/>
      <c r="I32" s="9"/>
      <c r="J32" s="9"/>
      <c r="K32" s="12"/>
      <c r="L32" s="54">
        <v>42923</v>
      </c>
      <c r="M32" s="55" t="s">
        <v>92</v>
      </c>
      <c r="N32" s="7" t="s">
        <v>59</v>
      </c>
      <c r="O32" s="7" t="s">
        <v>14</v>
      </c>
    </row>
    <row r="33" spans="2:15" ht="132.75" thickBot="1">
      <c r="B33" s="20"/>
      <c r="C33" s="50" t="s">
        <v>64</v>
      </c>
      <c r="D33" s="57" t="s">
        <v>69</v>
      </c>
      <c r="E33" s="21">
        <v>41011024</v>
      </c>
      <c r="F33" s="52" t="s">
        <v>81</v>
      </c>
      <c r="G33" s="56">
        <v>1313</v>
      </c>
      <c r="H33" s="9"/>
      <c r="I33" s="9"/>
      <c r="J33" s="9"/>
      <c r="K33" s="12"/>
      <c r="L33" s="54">
        <v>43518</v>
      </c>
      <c r="M33" s="55" t="s">
        <v>93</v>
      </c>
      <c r="N33" s="7" t="s">
        <v>59</v>
      </c>
      <c r="O33" s="7" t="s">
        <v>14</v>
      </c>
    </row>
    <row r="34" spans="2:15" ht="132.75" thickBot="1">
      <c r="B34" s="20"/>
      <c r="C34" s="50" t="s">
        <v>65</v>
      </c>
      <c r="D34" s="51" t="s">
        <v>70</v>
      </c>
      <c r="E34" s="21">
        <v>41011025</v>
      </c>
      <c r="F34" s="52" t="s">
        <v>82</v>
      </c>
      <c r="G34" s="56">
        <v>606</v>
      </c>
      <c r="H34" s="9"/>
      <c r="I34" s="9"/>
      <c r="J34" s="9"/>
      <c r="K34" s="12"/>
      <c r="L34" s="56" t="s">
        <v>94</v>
      </c>
      <c r="M34" s="55" t="s">
        <v>95</v>
      </c>
      <c r="N34" s="7" t="s">
        <v>59</v>
      </c>
      <c r="O34" s="7" t="s">
        <v>14</v>
      </c>
    </row>
    <row r="35" spans="2:15" ht="132.75" thickBot="1">
      <c r="B35" s="20"/>
      <c r="C35" s="50" t="s">
        <v>65</v>
      </c>
      <c r="D35" s="51" t="s">
        <v>71</v>
      </c>
      <c r="E35" s="21">
        <v>41011026</v>
      </c>
      <c r="F35" s="52" t="s">
        <v>83</v>
      </c>
      <c r="G35" s="56">
        <v>108</v>
      </c>
      <c r="H35" s="9"/>
      <c r="I35" s="9"/>
      <c r="J35" s="9"/>
      <c r="K35" s="12"/>
      <c r="L35" s="54">
        <v>45205</v>
      </c>
      <c r="M35" s="52" t="s">
        <v>96</v>
      </c>
      <c r="N35" s="7" t="s">
        <v>59</v>
      </c>
      <c r="O35" s="7" t="s">
        <v>14</v>
      </c>
    </row>
    <row r="36" spans="2:15" ht="132.75" thickBot="1">
      <c r="B36" s="20"/>
      <c r="C36" s="50" t="s">
        <v>66</v>
      </c>
      <c r="D36" s="51" t="s">
        <v>72</v>
      </c>
      <c r="E36" s="21">
        <v>41011027</v>
      </c>
      <c r="F36" s="52" t="s">
        <v>84</v>
      </c>
      <c r="G36" s="56">
        <v>1775</v>
      </c>
      <c r="H36" s="9"/>
      <c r="I36" s="9"/>
      <c r="J36" s="9"/>
      <c r="K36" s="12">
        <v>469594</v>
      </c>
      <c r="L36" s="54">
        <v>45205</v>
      </c>
      <c r="M36" s="52" t="s">
        <v>96</v>
      </c>
      <c r="N36" s="7" t="s">
        <v>59</v>
      </c>
      <c r="O36" s="58" t="s">
        <v>14</v>
      </c>
    </row>
    <row r="37" spans="2:15" ht="132.75" thickBot="1">
      <c r="B37" s="20"/>
      <c r="C37" s="50" t="s">
        <v>66</v>
      </c>
      <c r="D37" s="51" t="s">
        <v>73</v>
      </c>
      <c r="E37" s="21">
        <v>41011028</v>
      </c>
      <c r="F37" s="52" t="s">
        <v>85</v>
      </c>
      <c r="G37" s="56">
        <v>3024</v>
      </c>
      <c r="H37" s="9"/>
      <c r="I37" s="9"/>
      <c r="J37" s="9"/>
      <c r="K37" s="12">
        <v>800029.44</v>
      </c>
      <c r="L37" s="54">
        <v>45190</v>
      </c>
      <c r="M37" s="52" t="s">
        <v>97</v>
      </c>
      <c r="N37" s="7" t="s">
        <v>59</v>
      </c>
      <c r="O37" s="58" t="s">
        <v>14</v>
      </c>
    </row>
    <row r="38" spans="2:15" ht="132.75" thickBot="1">
      <c r="B38" s="20"/>
      <c r="C38" s="50" t="s">
        <v>66</v>
      </c>
      <c r="D38" s="51" t="s">
        <v>74</v>
      </c>
      <c r="E38" s="21">
        <v>41011029</v>
      </c>
      <c r="F38" s="52" t="s">
        <v>86</v>
      </c>
      <c r="G38" s="56">
        <v>1527</v>
      </c>
      <c r="H38" s="9"/>
      <c r="I38" s="9"/>
      <c r="J38" s="9"/>
      <c r="K38" s="12" t="s">
        <v>99</v>
      </c>
      <c r="L38" s="54">
        <v>45189</v>
      </c>
      <c r="M38" s="52" t="s">
        <v>97</v>
      </c>
      <c r="N38" s="7" t="s">
        <v>59</v>
      </c>
      <c r="O38" s="58" t="s">
        <v>14</v>
      </c>
    </row>
    <row r="39" spans="2:15" ht="132.75" thickBot="1">
      <c r="B39" s="20"/>
      <c r="C39" s="50" t="s">
        <v>66</v>
      </c>
      <c r="D39" s="51" t="s">
        <v>75</v>
      </c>
      <c r="E39" s="21">
        <v>41011030</v>
      </c>
      <c r="F39" s="52" t="s">
        <v>87</v>
      </c>
      <c r="G39" s="56">
        <v>13053</v>
      </c>
      <c r="H39" s="9"/>
      <c r="I39" s="9"/>
      <c r="J39" s="9"/>
      <c r="K39" s="12" t="s">
        <v>100</v>
      </c>
      <c r="L39" s="54">
        <v>45187</v>
      </c>
      <c r="M39" s="52" t="s">
        <v>98</v>
      </c>
      <c r="N39" s="7" t="s">
        <v>59</v>
      </c>
      <c r="O39" s="58" t="s">
        <v>14</v>
      </c>
    </row>
    <row r="40" spans="2:15" ht="132.75" thickBot="1">
      <c r="B40" s="20"/>
      <c r="C40" s="50" t="s">
        <v>117</v>
      </c>
      <c r="D40" s="51" t="s">
        <v>76</v>
      </c>
      <c r="E40" s="27">
        <v>41011031</v>
      </c>
      <c r="F40" s="60" t="s">
        <v>88</v>
      </c>
      <c r="G40" s="61">
        <v>3926</v>
      </c>
      <c r="H40" s="30"/>
      <c r="I40" s="30"/>
      <c r="J40" s="30"/>
      <c r="K40" s="31">
        <v>3926</v>
      </c>
      <c r="L40" s="62">
        <v>44810</v>
      </c>
      <c r="M40" s="60" t="s">
        <v>101</v>
      </c>
      <c r="N40" s="28" t="s">
        <v>59</v>
      </c>
      <c r="O40" s="28" t="s">
        <v>14</v>
      </c>
    </row>
    <row r="41" spans="2:15" ht="15.75" thickBot="1">
      <c r="B41" s="20"/>
      <c r="C41" s="50"/>
      <c r="D41" s="63"/>
      <c r="E41" s="21"/>
      <c r="F41" s="52"/>
      <c r="G41" s="56">
        <f>SUM(G29:G40)</f>
        <v>34088</v>
      </c>
      <c r="H41" s="22"/>
      <c r="I41" s="22"/>
      <c r="J41" s="22"/>
      <c r="K41" s="23"/>
      <c r="L41" s="54"/>
      <c r="M41" s="52"/>
      <c r="N41" s="21"/>
      <c r="O41" s="21"/>
    </row>
    <row r="42" spans="2:15">
      <c r="B42" s="49" t="s">
        <v>114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2:15" ht="132">
      <c r="B43" s="64"/>
      <c r="C43" s="64"/>
      <c r="D43" s="21" t="s">
        <v>115</v>
      </c>
      <c r="E43" s="64"/>
      <c r="F43" s="64"/>
      <c r="G43" s="64"/>
      <c r="H43" s="64"/>
      <c r="I43" s="65"/>
      <c r="J43" s="65"/>
      <c r="K43" s="66"/>
      <c r="L43" s="64"/>
      <c r="M43" s="64"/>
      <c r="N43" s="21" t="s">
        <v>59</v>
      </c>
      <c r="O43" s="64"/>
    </row>
    <row r="44" spans="2:15"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2:15">
      <c r="D45" s="3"/>
      <c r="E45" s="3"/>
      <c r="F45" s="3"/>
      <c r="G45" s="3"/>
      <c r="H45" s="3"/>
      <c r="I45" s="3"/>
      <c r="J45" s="3"/>
      <c r="K45" s="3"/>
      <c r="L45" s="3"/>
    </row>
    <row r="46" spans="2:15">
      <c r="D46" s="3"/>
      <c r="E46" s="3"/>
      <c r="F46" s="3"/>
      <c r="G46" s="3"/>
      <c r="H46" s="3"/>
      <c r="I46" s="69"/>
      <c r="J46" s="69"/>
      <c r="K46" s="69"/>
      <c r="L46" s="69"/>
      <c r="M46" s="69"/>
      <c r="N46" s="69"/>
    </row>
    <row r="53" spans="3:15">
      <c r="C53" s="3"/>
    </row>
    <row r="54" spans="3:15">
      <c r="D54" s="69" t="s">
        <v>55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</row>
    <row r="55" spans="3:15">
      <c r="E55" s="3"/>
      <c r="F55" s="3"/>
      <c r="G55" s="3"/>
      <c r="H55" s="3"/>
      <c r="I55" s="3"/>
      <c r="J55" s="3"/>
      <c r="K55" s="3"/>
      <c r="L55" s="3"/>
      <c r="M55" s="3"/>
    </row>
    <row r="56" spans="3:15">
      <c r="E56" s="3" t="s">
        <v>54</v>
      </c>
      <c r="F56" s="3"/>
      <c r="G56" s="3"/>
      <c r="H56" s="3"/>
      <c r="I56" s="3"/>
      <c r="J56" s="69" t="s">
        <v>112</v>
      </c>
      <c r="K56" s="69"/>
      <c r="L56" s="69"/>
      <c r="M56" s="69"/>
      <c r="N56" s="69"/>
      <c r="O56" s="69"/>
    </row>
  </sheetData>
  <mergeCells count="11">
    <mergeCell ref="D54:N54"/>
    <mergeCell ref="J56:O56"/>
    <mergeCell ref="C44:M44"/>
    <mergeCell ref="I46:N46"/>
    <mergeCell ref="O2:O5"/>
    <mergeCell ref="B17:F17"/>
    <mergeCell ref="B2:M2"/>
    <mergeCell ref="B3:M3"/>
    <mergeCell ref="B4:M4"/>
    <mergeCell ref="B5:M5"/>
    <mergeCell ref="N2:N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3" sqref="L1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2020-05-15T10:56:00Z</cp:lastPrinted>
  <dcterms:created xsi:type="dcterms:W3CDTF">2019-07-04T10:49:18Z</dcterms:created>
  <dcterms:modified xsi:type="dcterms:W3CDTF">2024-10-28T12:27:36Z</dcterms:modified>
</cp:coreProperties>
</file>